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PARA INFORME 3T TRIM\3T TRANSP FINANZAS\"/>
    </mc:Choice>
  </mc:AlternateContent>
  <xr:revisionPtr revIDLastSave="0" documentId="13_ncr:1_{FB7043B0-0ED7-4940-B2E5-5FAF6DBD86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T 2023" sheetId="1" r:id="rId1"/>
  </sheets>
  <definedNames>
    <definedName name="_xlnm.Print_Area" localSheetId="0">'3T 2023'!$A$1:$Q$50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'3T 2023'!$1:$9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O22" i="1"/>
  <c r="N22" i="1"/>
  <c r="M22" i="1"/>
  <c r="O12" i="1"/>
  <c r="N12" i="1"/>
  <c r="M12" i="1"/>
  <c r="O10" i="1"/>
  <c r="N10" i="1"/>
  <c r="M10" i="1"/>
</calcChain>
</file>

<file path=xl/sharedStrings.xml><?xml version="1.0" encoding="utf-8"?>
<sst xmlns="http://schemas.openxmlformats.org/spreadsheetml/2006/main" count="130" uniqueCount="83">
  <si>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</si>
  <si>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</si>
  <si>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</si>
  <si>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</si>
  <si>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</si>
  <si>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</si>
  <si>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</si>
  <si>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</si>
  <si>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</si>
  <si>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</si>
  <si>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</si>
  <si>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</si>
  <si>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</si>
  <si>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</si>
  <si>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</si>
  <si>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</si>
  <si>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</si>
  <si>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</si>
  <si>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</si>
  <si>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</si>
  <si>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</si>
  <si>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</si>
  <si>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</si>
  <si>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</si>
  <si>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</si>
  <si>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</si>
  <si>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</si>
  <si>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</si>
  <si>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</si>
  <si>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</si>
  <si>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</si>
  <si>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</si>
  <si>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>13.68% FONDO GENERAL DE PARTICIPACIONES; FIDEICOMISO  MAESTRO, IRREVOCABLE DE ADMINISTACION Y  FUENTE DE PAGO  F/2004587 SANTANDER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</si>
  <si>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</si>
  <si>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</si>
  <si>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8.26% FONDO GENERAL DE PARTICIPACIONES; FIDEICOMISO  IRREVOCABLE DE ADMINISTACION Y  FUENTE DE PAGO  F/2004587 SANTANDER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</si>
  <si>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</si>
  <si>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</si>
  <si>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</si>
  <si>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r>
      <t xml:space="preserve">GOBIERNO DEL ESTADO </t>
    </r>
    <r>
      <rPr>
        <b/>
        <sz val="9"/>
        <rFont val="Arial"/>
        <family val="2"/>
      </rPr>
      <t>/1</t>
    </r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</si>
  <si>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</si>
  <si>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</si>
  <si>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</si>
  <si>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0.40% FONDO GENERAL DE PARTICIPACIONES; FIDEICOMISO  MAESTRO, IRREVOCABLE DE ADMINISTACION Y  FUENTE DE PAGO  F/2004587 SANTANDER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</si>
  <si>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</si>
  <si>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r>
      <t>BANOBRAS</t>
    </r>
    <r>
      <rPr>
        <b/>
        <sz val="9"/>
        <rFont val="Arial"/>
        <family val="2"/>
      </rPr>
      <t xml:space="preserve"> </t>
    </r>
  </si>
  <si>
    <t>13.00 % FONDO GENERAL DE PARTICIPACIONES; FIDEICOMISO  MAESTRO, IRREVOCABLE DE ADMINISTACION Y  FUENTE DE PAGO  F/2004587 SANTANDER</t>
  </si>
  <si>
    <t>HASTA LA CANTIDAD DE $4,792'200,326.12  PARA LA LIQUIDACIÓN ANTICIPADA VOLUNTARIA DEL CRÉDITO A REFINANCIAR CON  CLAVE DE INSCRIPCIÓN EN EL REGISTRO PÚBLICO ÚNICO: P20-1118103.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</si>
  <si>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</si>
  <si>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</si>
  <si>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</si>
  <si>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C. CRÉDITOS BONO CUPÓN CERO Y  OTRAS OBLIGACIONES DE PAGO  ESTATAL A LARGO PLAZO   (2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</si>
  <si>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</si>
  <si>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</si>
  <si>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</si>
  <si>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</si>
  <si>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</si>
  <si>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r>
      <t>BANOBRAS-FONREC IV</t>
    </r>
    <r>
      <rPr>
        <b/>
        <sz val="9"/>
        <rFont val="Arial"/>
        <family val="2"/>
      </rPr>
      <t xml:space="preserve"> </t>
    </r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</si>
  <si>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</si>
  <si>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</si>
  <si>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</si>
  <si>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SAN PEDRO TAPANATEPEC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</si>
  <si>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</si>
  <si>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</si>
  <si>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</si>
  <si>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ZIMATLAN DE ALVAREZ</t>
  </si>
  <si>
    <t>SAN PABLO HUIXTEPEC</t>
  </si>
  <si>
    <r>
      <t>SANTA GERTRUDIS</t>
    </r>
    <r>
      <rPr>
        <b/>
        <sz val="9"/>
        <rFont val="Arial"/>
        <family val="2"/>
      </rPr>
      <t xml:space="preserve"> </t>
    </r>
  </si>
  <si>
    <r>
      <t>SANTA MARIA TEOPOXCO</t>
    </r>
    <r>
      <rPr>
        <b/>
        <sz val="9"/>
        <rFont val="Arial"/>
        <family val="2"/>
      </rPr>
      <t xml:space="preserve"> </t>
    </r>
  </si>
  <si>
    <t xml:space="preserve">VILLA DE ETLA </t>
  </si>
  <si>
    <r>
      <t>2)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</si>
  <si>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L.C.P. ROSA MARIA SAAVEDRA GUZMAN</t>
  </si>
  <si>
    <t>TESORERA</t>
  </si>
  <si>
    <t>RESPONSABLE DE LA INFORMACIÓN:</t>
  </si>
  <si>
    <t>RESPONSABLE DE LA DIFUSIÓN:</t>
  </si>
  <si>
    <t xml:space="preserve"> JEFA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</si>
  <si>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</si>
  <si>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SALDO                                                          SEPTIEMBRE                                       2023</t>
  </si>
  <si>
    <t>JUL-SEP</t>
  </si>
  <si>
    <t>San Bartolo Coyotepec, Oaxaca, 02 de octubre de 2023.</t>
  </si>
  <si>
    <r>
      <rPr>
        <b/>
        <sz val="10"/>
        <rFont val="Arial"/>
        <family val="2"/>
      </rPr>
      <t xml:space="preserve">1) </t>
    </r>
    <r>
      <rPr>
        <sz val="10"/>
        <rFont val="Arial"/>
        <family val="2"/>
      </rPr>
      <t>En términos de la Cláusula Décima Tercera, numeral 13.1 del Crédito, el 28 de noviembre de 2022 se activó la aplicación de la aceleración parcial.</t>
    </r>
  </si>
  <si>
    <t>D. DEUDA PÚBLICA MUNICIPAL  3/</t>
  </si>
  <si>
    <r>
      <t xml:space="preserve">3) </t>
    </r>
    <r>
      <rPr>
        <sz val="10"/>
        <rFont val="Arial"/>
        <family val="2"/>
      </rPr>
      <t>Municipios que realizaron su única disposición el día 29 de marzo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</si>
</sst>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1" fillId="0" borderId="0"/>
    <xf numFmtId="0" fontId="2" fillId="0" borderId="0"/>
  </cellStyleXfs>
  <cellXfs count="190">
    <xf numFmtId="0" fontId="0" fillId="0" borderId="0" xfId="0"/>
    <xf numFmtId="0" fontId="2" fillId="0" borderId="0" xfId="3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7" fillId="0" borderId="1" xfId="2" applyFont="1" applyBorder="1"/>
    <xf numFmtId="165" fontId="7" fillId="0" borderId="1" xfId="1" applyNumberFormat="1" applyFont="1" applyFill="1" applyBorder="1"/>
    <xf numFmtId="168" fontId="10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0" xfId="3" applyFont="1"/>
    <xf numFmtId="0" fontId="2" fillId="0" borderId="13" xfId="2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left" vertical="center"/>
    </xf>
    <xf numFmtId="166" fontId="7" fillId="0" borderId="14" xfId="2" applyNumberFormat="1" applyFont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66" fontId="7" fillId="0" borderId="14" xfId="5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left" vertical="center" wrapText="1"/>
    </xf>
    <xf numFmtId="2" fontId="7" fillId="0" borderId="14" xfId="5" applyNumberFormat="1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15" fontId="12" fillId="0" borderId="13" xfId="3" applyNumberFormat="1" applyFont="1" applyBorder="1" applyAlignment="1">
      <alignment horizontal="center" vertical="center"/>
    </xf>
    <xf numFmtId="15" fontId="7" fillId="0" borderId="14" xfId="3" applyNumberFormat="1" applyFont="1" applyBorder="1" applyAlignment="1">
      <alignment horizontal="center" vertical="center"/>
    </xf>
    <xf numFmtId="0" fontId="9" fillId="0" borderId="1" xfId="2" applyFont="1" applyBorder="1"/>
    <xf numFmtId="0" fontId="2" fillId="0" borderId="1" xfId="3" applyBorder="1" applyAlignment="1">
      <alignment horizontal="left"/>
    </xf>
    <xf numFmtId="0" fontId="13" fillId="0" borderId="1" xfId="2" applyFont="1" applyBorder="1"/>
    <xf numFmtId="165" fontId="13" fillId="0" borderId="1" xfId="1" applyNumberFormat="1" applyFont="1" applyFill="1" applyBorder="1" applyAlignment="1"/>
    <xf numFmtId="169" fontId="10" fillId="0" borderId="1" xfId="4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0" fontId="2" fillId="0" borderId="16" xfId="2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2" applyFont="1"/>
    <xf numFmtId="165" fontId="7" fillId="0" borderId="0" xfId="1" applyNumberFormat="1" applyFont="1" applyFill="1" applyBorder="1"/>
    <xf numFmtId="169" fontId="10" fillId="0" borderId="0" xfId="4" applyNumberFormat="1" applyFont="1" applyFill="1" applyBorder="1"/>
    <xf numFmtId="15" fontId="7" fillId="0" borderId="0" xfId="3" applyNumberFormat="1" applyFont="1" applyAlignment="1">
      <alignment horizontal="center" vertical="center"/>
    </xf>
    <xf numFmtId="0" fontId="7" fillId="0" borderId="17" xfId="3" applyFont="1" applyBorder="1"/>
    <xf numFmtId="0" fontId="7" fillId="0" borderId="14" xfId="3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4" xfId="2" applyFont="1" applyBorder="1" applyAlignment="1">
      <alignment vertical="center" wrapText="1"/>
    </xf>
    <xf numFmtId="43" fontId="7" fillId="0" borderId="14" xfId="1" applyFont="1" applyFill="1" applyBorder="1" applyAlignment="1">
      <alignment vertical="center"/>
    </xf>
    <xf numFmtId="0" fontId="12" fillId="0" borderId="14" xfId="3" applyFont="1" applyBorder="1" applyAlignment="1">
      <alignment vertical="center" wrapText="1"/>
    </xf>
    <xf numFmtId="169" fontId="10" fillId="0" borderId="14" xfId="2" applyNumberFormat="1" applyFont="1" applyBorder="1" applyAlignment="1">
      <alignment horizontal="right" vertical="center" wrapText="1"/>
    </xf>
    <xf numFmtId="169" fontId="7" fillId="0" borderId="15" xfId="4" applyNumberFormat="1" applyFont="1" applyFill="1" applyBorder="1" applyAlignment="1">
      <alignment vertical="center"/>
    </xf>
    <xf numFmtId="43" fontId="7" fillId="0" borderId="0" xfId="3" applyNumberFormat="1" applyFont="1"/>
    <xf numFmtId="2" fontId="7" fillId="0" borderId="14" xfId="2" applyNumberFormat="1" applyFont="1" applyBorder="1" applyAlignment="1">
      <alignment horizontal="center" vertical="center"/>
    </xf>
    <xf numFmtId="169" fontId="10" fillId="0" borderId="14" xfId="4" applyNumberFormat="1" applyFont="1" applyFill="1" applyBorder="1" applyAlignment="1">
      <alignment vertical="center"/>
    </xf>
    <xf numFmtId="169" fontId="7" fillId="0" borderId="14" xfId="4" applyNumberFormat="1" applyFont="1" applyFill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166" fontId="7" fillId="0" borderId="20" xfId="2" applyNumberFormat="1" applyFont="1" applyBorder="1" applyAlignment="1">
      <alignment horizontal="center" vertical="center"/>
    </xf>
    <xf numFmtId="43" fontId="7" fillId="0" borderId="20" xfId="1" applyFont="1" applyFill="1" applyBorder="1" applyAlignment="1">
      <alignment vertical="center"/>
    </xf>
    <xf numFmtId="166" fontId="7" fillId="0" borderId="20" xfId="5" applyNumberFormat="1" applyFont="1" applyBorder="1" applyAlignment="1">
      <alignment horizontal="center" vertical="center"/>
    </xf>
    <xf numFmtId="0" fontId="12" fillId="0" borderId="21" xfId="3" applyFont="1" applyBorder="1" applyAlignment="1">
      <alignment vertical="center" wrapText="1"/>
    </xf>
    <xf numFmtId="43" fontId="10" fillId="2" borderId="21" xfId="1" applyFont="1" applyFill="1" applyBorder="1" applyAlignment="1">
      <alignment horizontal="right" vertical="center"/>
    </xf>
    <xf numFmtId="169" fontId="7" fillId="0" borderId="20" xfId="4" applyNumberFormat="1" applyFont="1" applyFill="1" applyBorder="1" applyAlignment="1">
      <alignment vertical="center"/>
    </xf>
    <xf numFmtId="15" fontId="7" fillId="0" borderId="20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39" fontId="7" fillId="0" borderId="1" xfId="5" applyFont="1" applyBorder="1" applyAlignment="1">
      <alignment vertical="center"/>
    </xf>
    <xf numFmtId="169" fontId="10" fillId="0" borderId="1" xfId="5" applyNumberFormat="1" applyFont="1" applyBorder="1"/>
    <xf numFmtId="2" fontId="10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43" fontId="7" fillId="0" borderId="0" xfId="1" applyFont="1" applyFill="1" applyBorder="1"/>
    <xf numFmtId="10" fontId="7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169" fontId="10" fillId="0" borderId="14" xfId="5" applyNumberFormat="1" applyFont="1" applyBorder="1" applyAlignment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169" fontId="7" fillId="0" borderId="14" xfId="5" applyNumberFormat="1" applyFont="1" applyBorder="1" applyAlignment="1">
      <alignment vertical="center"/>
    </xf>
    <xf numFmtId="0" fontId="9" fillId="0" borderId="23" xfId="2" applyFont="1" applyBorder="1" applyAlignment="1">
      <alignment horizontal="left"/>
    </xf>
    <xf numFmtId="0" fontId="7" fillId="0" borderId="23" xfId="3" applyFont="1" applyBorder="1" applyAlignment="1">
      <alignment horizontal="left"/>
    </xf>
    <xf numFmtId="0" fontId="7" fillId="0" borderId="23" xfId="3" applyFont="1" applyBorder="1"/>
    <xf numFmtId="0" fontId="7" fillId="0" borderId="23" xfId="2" applyFont="1" applyBorder="1"/>
    <xf numFmtId="43" fontId="7" fillId="0" borderId="23" xfId="1" applyFont="1" applyFill="1" applyBorder="1"/>
    <xf numFmtId="169" fontId="10" fillId="0" borderId="23" xfId="4" applyNumberFormat="1" applyFont="1" applyFill="1" applyBorder="1"/>
    <xf numFmtId="43" fontId="10" fillId="0" borderId="23" xfId="1" applyFont="1" applyFill="1" applyBorder="1"/>
    <xf numFmtId="15" fontId="7" fillId="0" borderId="23" xfId="3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24" xfId="2" applyFont="1" applyBorder="1" applyAlignment="1">
      <alignment vertical="center" wrapText="1"/>
    </xf>
    <xf numFmtId="166" fontId="7" fillId="0" borderId="24" xfId="2" applyNumberFormat="1" applyFont="1" applyBorder="1" applyAlignment="1">
      <alignment horizontal="center" vertical="center"/>
    </xf>
    <xf numFmtId="43" fontId="7" fillId="0" borderId="24" xfId="1" applyFont="1" applyFill="1" applyBorder="1" applyAlignment="1">
      <alignment vertical="center"/>
    </xf>
    <xf numFmtId="39" fontId="7" fillId="0" borderId="24" xfId="5" applyFont="1" applyBorder="1" applyAlignment="1">
      <alignment horizontal="center" vertical="center"/>
    </xf>
    <xf numFmtId="0" fontId="12" fillId="0" borderId="24" xfId="3" applyFont="1" applyBorder="1" applyAlignment="1">
      <alignment vertical="center" wrapText="1"/>
    </xf>
    <xf numFmtId="169" fontId="10" fillId="0" borderId="24" xfId="5" applyNumberFormat="1" applyFont="1" applyBorder="1" applyAlignment="1">
      <alignment horizontal="center" vertical="center"/>
    </xf>
    <xf numFmtId="169" fontId="7" fillId="0" borderId="24" xfId="5" applyNumberFormat="1" applyFont="1" applyBorder="1" applyAlignment="1">
      <alignment horizontal="center" vertical="center"/>
    </xf>
    <xf numFmtId="15" fontId="7" fillId="0" borderId="24" xfId="3" applyNumberFormat="1" applyFont="1" applyBorder="1" applyAlignment="1">
      <alignment horizontal="center" vertical="center"/>
    </xf>
    <xf numFmtId="15" fontId="7" fillId="0" borderId="17" xfId="3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10" fontId="7" fillId="0" borderId="14" xfId="5" applyNumberFormat="1" applyFont="1" applyBorder="1" applyAlignment="1">
      <alignment horizontal="center" vertical="center"/>
    </xf>
    <xf numFmtId="15" fontId="7" fillId="0" borderId="14" xfId="2" applyNumberFormat="1" applyFont="1" applyBorder="1" applyAlignment="1">
      <alignment horizontal="center" vertical="center"/>
    </xf>
    <xf numFmtId="0" fontId="12" fillId="0" borderId="19" xfId="3" applyFont="1" applyBorder="1" applyAlignment="1">
      <alignment vertical="center" wrapText="1"/>
    </xf>
    <xf numFmtId="0" fontId="13" fillId="0" borderId="19" xfId="3" applyFont="1" applyBorder="1" applyAlignment="1">
      <alignment vertical="center" wrapText="1"/>
    </xf>
    <xf numFmtId="43" fontId="10" fillId="0" borderId="19" xfId="1" applyFont="1" applyFill="1" applyBorder="1" applyAlignment="1">
      <alignment horizontal="right" vertical="center"/>
    </xf>
    <xf numFmtId="170" fontId="7" fillId="0" borderId="19" xfId="1" applyNumberFormat="1" applyFont="1" applyFill="1" applyBorder="1" applyAlignment="1">
      <alignment horizontal="right" vertical="center"/>
    </xf>
    <xf numFmtId="166" fontId="7" fillId="0" borderId="19" xfId="2" applyNumberFormat="1" applyFont="1" applyBorder="1" applyAlignment="1">
      <alignment horizontal="center" vertical="center"/>
    </xf>
    <xf numFmtId="0" fontId="13" fillId="0" borderId="14" xfId="3" applyFont="1" applyBorder="1" applyAlignment="1">
      <alignment vertical="center" wrapText="1"/>
    </xf>
    <xf numFmtId="170" fontId="10" fillId="0" borderId="14" xfId="1" applyNumberFormat="1" applyFont="1" applyFill="1" applyBorder="1" applyAlignment="1">
      <alignment horizontal="right" vertical="center"/>
    </xf>
    <xf numFmtId="170" fontId="7" fillId="0" borderId="14" xfId="1" applyNumberFormat="1" applyFont="1" applyFill="1" applyBorder="1" applyAlignment="1">
      <alignment horizontal="right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center"/>
    </xf>
    <xf numFmtId="0" fontId="7" fillId="0" borderId="21" xfId="2" applyFont="1" applyBorder="1" applyAlignment="1">
      <alignment vertical="center" wrapText="1"/>
    </xf>
    <xf numFmtId="166" fontId="7" fillId="0" borderId="21" xfId="2" applyNumberFormat="1" applyFont="1" applyBorder="1" applyAlignment="1">
      <alignment horizontal="center" vertical="center"/>
    </xf>
    <xf numFmtId="43" fontId="7" fillId="0" borderId="21" xfId="1" applyFont="1" applyFill="1" applyBorder="1" applyAlignment="1">
      <alignment vertical="center"/>
    </xf>
    <xf numFmtId="10" fontId="7" fillId="0" borderId="21" xfId="5" applyNumberFormat="1" applyFont="1" applyBorder="1" applyAlignment="1">
      <alignment horizontal="center" vertical="center"/>
    </xf>
    <xf numFmtId="15" fontId="7" fillId="0" borderId="21" xfId="2" applyNumberFormat="1" applyFont="1" applyBorder="1" applyAlignment="1">
      <alignment horizontal="center" vertical="center"/>
    </xf>
    <xf numFmtId="0" fontId="13" fillId="0" borderId="21" xfId="3" applyFont="1" applyBorder="1" applyAlignment="1">
      <alignment vertical="center" wrapText="1"/>
    </xf>
    <xf numFmtId="170" fontId="10" fillId="0" borderId="21" xfId="1" applyNumberFormat="1" applyFont="1" applyFill="1" applyBorder="1" applyAlignment="1">
      <alignment horizontal="right" vertical="center"/>
    </xf>
    <xf numFmtId="43" fontId="10" fillId="0" borderId="21" xfId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0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12" fillId="0" borderId="0" xfId="3" applyFont="1"/>
    <xf numFmtId="1" fontId="7" fillId="0" borderId="0" xfId="5" applyNumberFormat="1" applyFont="1" applyAlignment="1">
      <alignment wrapText="1"/>
    </xf>
    <xf numFmtId="1" fontId="7" fillId="0" borderId="0" xfId="5" applyNumberFormat="1" applyFont="1" applyAlignment="1">
      <alignment horizontal="center" wrapText="1"/>
    </xf>
    <xf numFmtId="0" fontId="2" fillId="0" borderId="0" xfId="3" applyAlignment="1">
      <alignment horizontal="left"/>
    </xf>
    <xf numFmtId="0" fontId="2" fillId="0" borderId="0" xfId="2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Alignment="1">
      <alignment horizontal="center"/>
    </xf>
    <xf numFmtId="167" fontId="2" fillId="0" borderId="0" xfId="2" applyNumberFormat="1" applyAlignment="1">
      <alignment horizontal="center"/>
    </xf>
    <xf numFmtId="15" fontId="2" fillId="0" borderId="0" xfId="2" applyNumberFormat="1" applyAlignment="1">
      <alignment horizontal="center" vertical="center"/>
    </xf>
    <xf numFmtId="0" fontId="2" fillId="0" borderId="0" xfId="2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3" fillId="0" borderId="0" xfId="2" applyFont="1" applyAlignment="1">
      <alignment horizontal="right" vertical="top"/>
    </xf>
    <xf numFmtId="0" fontId="13" fillId="0" borderId="0" xfId="2" applyFont="1"/>
    <xf numFmtId="165" fontId="13" fillId="0" borderId="0" xfId="1" applyNumberFormat="1" applyFont="1" applyFill="1" applyBorder="1"/>
    <xf numFmtId="167" fontId="14" fillId="0" borderId="0" xfId="4" applyNumberFormat="1" applyFont="1" applyFill="1" applyBorder="1"/>
    <xf numFmtId="167" fontId="13" fillId="0" borderId="0" xfId="4" applyNumberFormat="1" applyFont="1" applyFill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43" fontId="13" fillId="0" borderId="0" xfId="1" applyFont="1" applyFill="1" applyBorder="1"/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9" fillId="0" borderId="0" xfId="5" applyNumberFormat="1" applyFont="1" applyAlignment="1">
      <alignment horizontal="left" wrapText="1"/>
    </xf>
    <xf numFmtId="0" fontId="2" fillId="4" borderId="0" xfId="0" applyFont="1" applyFill="1" applyAlignment="1">
      <alignment horizontal="left" vertical="top" wrapText="1"/>
    </xf>
    <xf numFmtId="1" fontId="7" fillId="0" borderId="0" xfId="5" applyNumberFormat="1" applyFont="1" applyAlignment="1">
      <alignment wrapText="1"/>
    </xf>
    <xf numFmtId="0" fontId="2" fillId="4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 wrapText="1"/>
    </xf>
  </cellXfs>
  <cellStyles count="7">
    <cellStyle name="Millares" xfId="1" builtinId="3"/>
    <cellStyle name="Millares_AGOSTO2003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6" xr:uid="{00000000-0005-0000-0000-000005000000}"/>
    <cellStyle name="Normal_DEUDA-DICIEMBRE-200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B847F5-FC2C-4B0F-B033-DC63C38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6943A37-9016-45FC-A7F4-F899FC3B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showGridLines="0" tabSelected="1" view="pageBreakPreview" topLeftCell="A33" zoomScale="55" zoomScaleNormal="80" zoomScaleSheetLayoutView="55" zoomScalePageLayoutView="85" workbookViewId="0">
      <selection activeCell="M63" sqref="M63"/>
    </sheetView>
  </sheetViews>
  <sheetFormatPr baseColWidth="10" defaultColWidth="11.453125" defaultRowHeight="12.5" x14ac:dyDescent="0.25"/>
  <cols>
    <col min="1" max="1" width="11.54296875" style="1" customWidth="1"/>
    <col min="2" max="2" width="19" style="128" customWidth="1"/>
    <col min="3" max="3" width="27.453125" style="142" customWidth="1"/>
    <col min="4" max="4" width="22.81640625" style="142" customWidth="1"/>
    <col min="5" max="5" width="14.453125" style="142" customWidth="1"/>
    <col min="6" max="6" width="18.54296875" style="143" customWidth="1"/>
    <col min="7" max="7" width="12.7265625" style="142" customWidth="1"/>
    <col min="8" max="8" width="8.453125" style="142" customWidth="1"/>
    <col min="9" max="9" width="8.26953125" style="142" customWidth="1"/>
    <col min="10" max="10" width="14.81640625" style="142" customWidth="1"/>
    <col min="11" max="11" width="22.26953125" style="142" customWidth="1"/>
    <col min="12" max="12" width="43.81640625" style="142" customWidth="1"/>
    <col min="13" max="13" width="22" style="144" customWidth="1"/>
    <col min="14" max="14" width="20.453125" style="145" customWidth="1"/>
    <col min="15" max="15" width="18.81640625" style="145" customWidth="1"/>
    <col min="16" max="16" width="11.54296875" style="138" customWidth="1"/>
    <col min="17" max="17" width="11.54296875" style="1" customWidth="1"/>
    <col min="18" max="18" width="3.1796875" style="1" customWidth="1"/>
    <col min="19" max="16384" width="11.453125" style="1"/>
  </cols>
  <sheetData>
    <row r="1" spans="1:18" ht="22.9" customHeight="1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ht="22.9" customHeight="1" x14ac:dyDescent="0.2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8" ht="20.5" customHeight="1" x14ac:dyDescent="0.25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8" ht="15.5" x14ac:dyDescent="0.35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8" ht="33" customHeight="1" thickBot="1" x14ac:dyDescent="0.3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 ht="7.15" customHeight="1" x14ac:dyDescent="0.25">
      <c r="A6" s="157" t="s">
        <v>5</v>
      </c>
      <c r="B6" s="160" t="s">
        <v>6</v>
      </c>
      <c r="C6" s="160" t="s">
        <v>7</v>
      </c>
      <c r="D6" s="160" t="s">
        <v>8</v>
      </c>
      <c r="E6" s="160" t="s">
        <v>9</v>
      </c>
      <c r="F6" s="163" t="s">
        <v>10</v>
      </c>
      <c r="G6" s="160" t="s">
        <v>11</v>
      </c>
      <c r="H6" s="160" t="s">
        <v>12</v>
      </c>
      <c r="I6" s="160" t="s">
        <v>13</v>
      </c>
      <c r="J6" s="166" t="s">
        <v>14</v>
      </c>
      <c r="K6" s="149" t="s">
        <v>15</v>
      </c>
      <c r="L6" s="149" t="s">
        <v>16</v>
      </c>
      <c r="M6" s="169" t="s">
        <v>77</v>
      </c>
      <c r="N6" s="169" t="s">
        <v>17</v>
      </c>
      <c r="O6" s="169"/>
      <c r="P6" s="173" t="s">
        <v>18</v>
      </c>
      <c r="Q6" s="176" t="s">
        <v>19</v>
      </c>
    </row>
    <row r="7" spans="1:18" ht="7.5" customHeight="1" x14ac:dyDescent="0.25">
      <c r="A7" s="158"/>
      <c r="B7" s="161"/>
      <c r="C7" s="161"/>
      <c r="D7" s="161"/>
      <c r="E7" s="161"/>
      <c r="F7" s="164"/>
      <c r="G7" s="161"/>
      <c r="H7" s="161"/>
      <c r="I7" s="161"/>
      <c r="J7" s="167"/>
      <c r="K7" s="150"/>
      <c r="L7" s="150"/>
      <c r="M7" s="170"/>
      <c r="N7" s="172"/>
      <c r="O7" s="172"/>
      <c r="P7" s="174"/>
      <c r="Q7" s="177"/>
    </row>
    <row r="8" spans="1:18" ht="10.5" customHeight="1" x14ac:dyDescent="0.25">
      <c r="A8" s="158"/>
      <c r="B8" s="161"/>
      <c r="C8" s="161"/>
      <c r="D8" s="161"/>
      <c r="E8" s="161"/>
      <c r="F8" s="164"/>
      <c r="G8" s="161"/>
      <c r="H8" s="161"/>
      <c r="I8" s="161"/>
      <c r="J8" s="167"/>
      <c r="K8" s="150"/>
      <c r="L8" s="150"/>
      <c r="M8" s="170"/>
      <c r="N8" s="179" t="s">
        <v>20</v>
      </c>
      <c r="O8" s="179" t="s">
        <v>21</v>
      </c>
      <c r="P8" s="174"/>
      <c r="Q8" s="177"/>
    </row>
    <row r="9" spans="1:18" ht="25.5" customHeight="1" thickBot="1" x14ac:dyDescent="0.3">
      <c r="A9" s="159"/>
      <c r="B9" s="162"/>
      <c r="C9" s="162"/>
      <c r="D9" s="162"/>
      <c r="E9" s="162"/>
      <c r="F9" s="165"/>
      <c r="G9" s="162"/>
      <c r="H9" s="162"/>
      <c r="I9" s="162"/>
      <c r="J9" s="168"/>
      <c r="K9" s="151"/>
      <c r="L9" s="151"/>
      <c r="M9" s="171"/>
      <c r="N9" s="171"/>
      <c r="O9" s="171"/>
      <c r="P9" s="175"/>
      <c r="Q9" s="178"/>
    </row>
    <row r="10" spans="1:18" s="9" customFormat="1" ht="25.5" customHeight="1" thickBot="1" x14ac:dyDescent="0.35">
      <c r="A10" s="2" t="s">
        <v>22</v>
      </c>
      <c r="B10" s="3"/>
      <c r="C10" s="4"/>
      <c r="D10" s="5"/>
      <c r="E10" s="5"/>
      <c r="F10" s="6"/>
      <c r="G10" s="5"/>
      <c r="H10" s="5"/>
      <c r="I10" s="5"/>
      <c r="J10" s="5"/>
      <c r="K10" s="5"/>
      <c r="L10" s="5"/>
      <c r="M10" s="7">
        <f>SUM(M11:M11)</f>
        <v>0</v>
      </c>
      <c r="N10" s="7">
        <f>SUM(N11:N11)</f>
        <v>0</v>
      </c>
      <c r="O10" s="7">
        <f>SUM(O11:O11)</f>
        <v>0</v>
      </c>
      <c r="P10" s="8"/>
      <c r="Q10" s="4"/>
    </row>
    <row r="11" spans="1:18" s="9" customFormat="1" ht="25.5" customHeight="1" x14ac:dyDescent="0.25">
      <c r="A11" s="10"/>
      <c r="B11" s="11"/>
      <c r="C11" s="12"/>
      <c r="D11" s="12"/>
      <c r="E11" s="13"/>
      <c r="F11" s="14"/>
      <c r="G11" s="15"/>
      <c r="H11" s="16"/>
      <c r="I11" s="16"/>
      <c r="J11" s="17"/>
      <c r="K11" s="18"/>
      <c r="L11" s="18"/>
      <c r="M11" s="19"/>
      <c r="N11" s="20"/>
      <c r="O11" s="20"/>
      <c r="P11" s="21"/>
      <c r="Q11" s="22"/>
    </row>
    <row r="12" spans="1:18" ht="25.5" customHeight="1" thickBot="1" x14ac:dyDescent="0.35">
      <c r="A12" s="23" t="s">
        <v>23</v>
      </c>
      <c r="B12" s="24"/>
      <c r="C12" s="25"/>
      <c r="D12" s="25"/>
      <c r="E12" s="25"/>
      <c r="F12" s="26"/>
      <c r="G12" s="25"/>
      <c r="H12" s="25"/>
      <c r="I12" s="25"/>
      <c r="J12" s="25"/>
      <c r="K12" s="25"/>
      <c r="L12" s="25"/>
      <c r="M12" s="27">
        <f>SUM(M14:M21)</f>
        <v>15338181033.07</v>
      </c>
      <c r="N12" s="27">
        <f>SUM(N14:N21)</f>
        <v>79903421.710000008</v>
      </c>
      <c r="O12" s="27">
        <f>SUM(O14:O21)</f>
        <v>461919497.23000002</v>
      </c>
      <c r="P12" s="28"/>
      <c r="Q12" s="4"/>
    </row>
    <row r="13" spans="1:18" x14ac:dyDescent="0.25">
      <c r="A13" s="29" t="s">
        <v>24</v>
      </c>
      <c r="B13" s="30"/>
      <c r="C13" s="9"/>
      <c r="D13" s="31"/>
      <c r="E13" s="31"/>
      <c r="F13" s="32"/>
      <c r="G13" s="31"/>
      <c r="H13" s="31"/>
      <c r="I13" s="31"/>
      <c r="J13" s="31"/>
      <c r="K13" s="31"/>
      <c r="L13" s="31"/>
      <c r="M13" s="33"/>
      <c r="N13" s="33"/>
      <c r="O13" s="33"/>
      <c r="P13" s="34"/>
      <c r="Q13" s="35"/>
    </row>
    <row r="14" spans="1:18" s="9" customFormat="1" ht="64.5" customHeight="1" x14ac:dyDescent="0.25">
      <c r="A14" s="36">
        <v>2023</v>
      </c>
      <c r="B14" s="37" t="s">
        <v>78</v>
      </c>
      <c r="C14" s="38" t="s">
        <v>25</v>
      </c>
      <c r="D14" s="39" t="s">
        <v>26</v>
      </c>
      <c r="E14" s="13">
        <v>41865</v>
      </c>
      <c r="F14" s="40">
        <v>752805612.47000003</v>
      </c>
      <c r="G14" s="15" t="s">
        <v>27</v>
      </c>
      <c r="H14" s="16">
        <v>0.84</v>
      </c>
      <c r="I14" s="16">
        <v>170</v>
      </c>
      <c r="J14" s="17">
        <v>11489</v>
      </c>
      <c r="K14" s="41" t="s">
        <v>28</v>
      </c>
      <c r="L14" s="41" t="s">
        <v>29</v>
      </c>
      <c r="M14" s="42">
        <v>198692580.91999999</v>
      </c>
      <c r="N14" s="43">
        <v>6409438.1100000003</v>
      </c>
      <c r="O14" s="43">
        <v>4710590.93</v>
      </c>
      <c r="P14" s="22">
        <v>42849</v>
      </c>
      <c r="Q14" s="22">
        <v>41876</v>
      </c>
      <c r="R14" s="44"/>
    </row>
    <row r="15" spans="1:18" s="9" customFormat="1" ht="92.25" customHeight="1" x14ac:dyDescent="0.25">
      <c r="A15" s="36">
        <v>2023</v>
      </c>
      <c r="B15" s="16" t="s">
        <v>78</v>
      </c>
      <c r="C15" s="39" t="s">
        <v>25</v>
      </c>
      <c r="D15" s="39" t="s">
        <v>30</v>
      </c>
      <c r="E15" s="13">
        <v>43868</v>
      </c>
      <c r="F15" s="40">
        <v>5000000000</v>
      </c>
      <c r="G15" s="16" t="s">
        <v>31</v>
      </c>
      <c r="H15" s="45">
        <v>0.3</v>
      </c>
      <c r="I15" s="16">
        <v>240</v>
      </c>
      <c r="J15" s="17">
        <v>14731</v>
      </c>
      <c r="K15" s="41" t="s">
        <v>32</v>
      </c>
      <c r="L15" s="41" t="s">
        <v>33</v>
      </c>
      <c r="M15" s="46">
        <v>4497677844.96</v>
      </c>
      <c r="N15" s="47">
        <v>14564918.77</v>
      </c>
      <c r="O15" s="47">
        <v>135931806.38999999</v>
      </c>
      <c r="P15" s="22">
        <v>43875</v>
      </c>
      <c r="Q15" s="22">
        <v>43868</v>
      </c>
    </row>
    <row r="16" spans="1:18" s="9" customFormat="1" ht="91" customHeight="1" x14ac:dyDescent="0.25">
      <c r="A16" s="48">
        <v>2023</v>
      </c>
      <c r="B16" s="16" t="s">
        <v>78</v>
      </c>
      <c r="C16" s="39" t="s">
        <v>25</v>
      </c>
      <c r="D16" s="39" t="s">
        <v>34</v>
      </c>
      <c r="E16" s="13">
        <v>43868</v>
      </c>
      <c r="F16" s="40">
        <v>3018255494</v>
      </c>
      <c r="G16" s="16" t="s">
        <v>31</v>
      </c>
      <c r="H16" s="16">
        <v>0.32</v>
      </c>
      <c r="I16" s="16">
        <v>240</v>
      </c>
      <c r="J16" s="17">
        <v>14731</v>
      </c>
      <c r="K16" s="41" t="s">
        <v>35</v>
      </c>
      <c r="L16" s="41" t="s">
        <v>36</v>
      </c>
      <c r="M16" s="46">
        <v>2896555498.0300002</v>
      </c>
      <c r="N16" s="47">
        <v>9379972.5700000003</v>
      </c>
      <c r="O16" s="47">
        <v>86754600.730000004</v>
      </c>
      <c r="P16" s="22">
        <v>43875</v>
      </c>
      <c r="Q16" s="22">
        <v>43868</v>
      </c>
    </row>
    <row r="17" spans="1:19" s="9" customFormat="1" ht="72" customHeight="1" x14ac:dyDescent="0.25">
      <c r="A17" s="48">
        <v>2023</v>
      </c>
      <c r="B17" s="16" t="s">
        <v>78</v>
      </c>
      <c r="C17" s="39" t="s">
        <v>25</v>
      </c>
      <c r="D17" s="39" t="s">
        <v>30</v>
      </c>
      <c r="E17" s="13">
        <v>43868</v>
      </c>
      <c r="F17" s="40">
        <v>1000000000</v>
      </c>
      <c r="G17" s="16" t="s">
        <v>31</v>
      </c>
      <c r="H17" s="16">
        <v>0.28999999999999998</v>
      </c>
      <c r="I17" s="16">
        <v>180</v>
      </c>
      <c r="J17" s="17">
        <v>12906</v>
      </c>
      <c r="K17" s="41" t="s">
        <v>37</v>
      </c>
      <c r="L17" s="41" t="s">
        <v>38</v>
      </c>
      <c r="M17" s="46">
        <v>866116272.88999999</v>
      </c>
      <c r="N17" s="47">
        <v>12419392.630000001</v>
      </c>
      <c r="O17" s="47">
        <v>26351532.370000001</v>
      </c>
      <c r="P17" s="22">
        <v>43875</v>
      </c>
      <c r="Q17" s="22">
        <v>43868</v>
      </c>
    </row>
    <row r="18" spans="1:19" s="9" customFormat="1" ht="73.5" customHeight="1" x14ac:dyDescent="0.25">
      <c r="A18" s="48">
        <v>2023</v>
      </c>
      <c r="B18" s="16" t="s">
        <v>78</v>
      </c>
      <c r="C18" s="39" t="s">
        <v>39</v>
      </c>
      <c r="D18" s="39" t="s">
        <v>34</v>
      </c>
      <c r="E18" s="13">
        <v>43868</v>
      </c>
      <c r="F18" s="40">
        <v>362914800.47000003</v>
      </c>
      <c r="G18" s="16" t="s">
        <v>31</v>
      </c>
      <c r="H18" s="45">
        <v>0.4</v>
      </c>
      <c r="I18" s="16">
        <v>180</v>
      </c>
      <c r="J18" s="17">
        <v>12879</v>
      </c>
      <c r="K18" s="41" t="s">
        <v>40</v>
      </c>
      <c r="L18" s="41" t="s">
        <v>41</v>
      </c>
      <c r="M18" s="46">
        <v>265010937.19</v>
      </c>
      <c r="N18" s="47">
        <v>7323398.1699999999</v>
      </c>
      <c r="O18" s="47">
        <v>8211020.3600000003</v>
      </c>
      <c r="P18" s="22">
        <v>43875</v>
      </c>
      <c r="Q18" s="22">
        <v>43868</v>
      </c>
    </row>
    <row r="19" spans="1:19" s="9" customFormat="1" ht="90" customHeight="1" x14ac:dyDescent="0.25">
      <c r="A19" s="48">
        <v>2023</v>
      </c>
      <c r="B19" s="16" t="s">
        <v>78</v>
      </c>
      <c r="C19" s="39" t="s">
        <v>42</v>
      </c>
      <c r="D19" s="39" t="s">
        <v>34</v>
      </c>
      <c r="E19" s="13">
        <v>43868</v>
      </c>
      <c r="F19" s="40">
        <v>137085199.53</v>
      </c>
      <c r="G19" s="16" t="s">
        <v>31</v>
      </c>
      <c r="H19" s="16">
        <v>0.34</v>
      </c>
      <c r="I19" s="16">
        <v>240</v>
      </c>
      <c r="J19" s="17">
        <v>14731</v>
      </c>
      <c r="K19" s="41" t="s">
        <v>43</v>
      </c>
      <c r="L19" s="41" t="s">
        <v>44</v>
      </c>
      <c r="M19" s="46">
        <v>131981455.44</v>
      </c>
      <c r="N19" s="47">
        <v>415595.81</v>
      </c>
      <c r="O19" s="47">
        <v>3959423.16</v>
      </c>
      <c r="P19" s="22">
        <v>43875</v>
      </c>
      <c r="Q19" s="22">
        <v>43868</v>
      </c>
    </row>
    <row r="20" spans="1:19" s="9" customFormat="1" ht="79.5" customHeight="1" x14ac:dyDescent="0.25">
      <c r="A20" s="36">
        <v>2023</v>
      </c>
      <c r="B20" s="16" t="s">
        <v>78</v>
      </c>
      <c r="C20" s="39" t="s">
        <v>42</v>
      </c>
      <c r="D20" s="39" t="s">
        <v>45</v>
      </c>
      <c r="E20" s="13">
        <v>43902</v>
      </c>
      <c r="F20" s="40">
        <v>4792200326.1199999</v>
      </c>
      <c r="G20" s="16" t="s">
        <v>31</v>
      </c>
      <c r="H20" s="45">
        <v>0.4</v>
      </c>
      <c r="I20" s="16">
        <v>288</v>
      </c>
      <c r="J20" s="17">
        <v>16225</v>
      </c>
      <c r="K20" s="41" t="s">
        <v>46</v>
      </c>
      <c r="L20" s="41" t="s">
        <v>47</v>
      </c>
      <c r="M20" s="46">
        <v>4696419845.3699999</v>
      </c>
      <c r="N20" s="47">
        <v>7766206.96</v>
      </c>
      <c r="O20" s="47">
        <v>141465679.03</v>
      </c>
      <c r="P20" s="22">
        <v>43914</v>
      </c>
      <c r="Q20" s="22">
        <v>43902</v>
      </c>
    </row>
    <row r="21" spans="1:19" s="9" customFormat="1" ht="77.25" customHeight="1" thickBot="1" x14ac:dyDescent="0.3">
      <c r="A21" s="49">
        <v>2023</v>
      </c>
      <c r="B21" s="50" t="s">
        <v>78</v>
      </c>
      <c r="C21" s="51" t="s">
        <v>48</v>
      </c>
      <c r="D21" s="51" t="s">
        <v>45</v>
      </c>
      <c r="E21" s="52">
        <v>43902</v>
      </c>
      <c r="F21" s="53">
        <v>2000000000</v>
      </c>
      <c r="G21" s="50" t="s">
        <v>31</v>
      </c>
      <c r="H21" s="50">
        <v>0.35</v>
      </c>
      <c r="I21" s="50">
        <v>180</v>
      </c>
      <c r="J21" s="54">
        <v>12940</v>
      </c>
      <c r="K21" s="55" t="s">
        <v>49</v>
      </c>
      <c r="L21" s="55" t="s">
        <v>50</v>
      </c>
      <c r="M21" s="56">
        <v>1785726598.27</v>
      </c>
      <c r="N21" s="57">
        <v>21624498.690000001</v>
      </c>
      <c r="O21" s="57">
        <v>54534844.259999998</v>
      </c>
      <c r="P21" s="58">
        <v>43986</v>
      </c>
      <c r="Q21" s="58">
        <v>43902</v>
      </c>
    </row>
    <row r="22" spans="1:19" s="9" customFormat="1" ht="25.5" customHeight="1" thickBot="1" x14ac:dyDescent="0.35">
      <c r="A22" s="23" t="s">
        <v>51</v>
      </c>
      <c r="B22" s="3"/>
      <c r="C22" s="4"/>
      <c r="D22" s="59"/>
      <c r="E22" s="59"/>
      <c r="F22" s="60"/>
      <c r="G22" s="61"/>
      <c r="H22" s="61"/>
      <c r="I22" s="61"/>
      <c r="J22" s="61"/>
      <c r="K22" s="61"/>
      <c r="L22" s="61"/>
      <c r="M22" s="62">
        <f>SUM(M24:M25)</f>
        <v>1534235126</v>
      </c>
      <c r="N22" s="63">
        <f>SUM(N24:N25)</f>
        <v>0</v>
      </c>
      <c r="O22" s="62">
        <f>SUM(O24:O25)</f>
        <v>34017271.949999996</v>
      </c>
      <c r="P22" s="8"/>
      <c r="Q22" s="64"/>
    </row>
    <row r="23" spans="1:19" s="9" customFormat="1" ht="19.5" customHeight="1" x14ac:dyDescent="0.25">
      <c r="A23" s="29" t="s">
        <v>52</v>
      </c>
      <c r="B23" s="30"/>
      <c r="D23" s="31"/>
      <c r="E23" s="31"/>
      <c r="F23" s="65"/>
      <c r="G23" s="31"/>
      <c r="H23" s="31"/>
      <c r="I23" s="31"/>
      <c r="J23" s="31"/>
      <c r="K23" s="31"/>
      <c r="L23" s="31"/>
      <c r="M23" s="33"/>
      <c r="N23" s="33"/>
      <c r="O23" s="33"/>
      <c r="P23" s="34"/>
      <c r="Q23" s="35"/>
    </row>
    <row r="24" spans="1:19" s="9" customFormat="1" ht="55" x14ac:dyDescent="0.25">
      <c r="A24" s="36">
        <v>2023</v>
      </c>
      <c r="B24" s="37" t="s">
        <v>78</v>
      </c>
      <c r="C24" s="38" t="s">
        <v>42</v>
      </c>
      <c r="D24" s="39" t="s">
        <v>53</v>
      </c>
      <c r="E24" s="13">
        <v>42146</v>
      </c>
      <c r="F24" s="40">
        <v>405456000</v>
      </c>
      <c r="G24" s="66" t="s">
        <v>54</v>
      </c>
      <c r="H24" s="16">
        <v>1.08</v>
      </c>
      <c r="I24" s="16">
        <v>240</v>
      </c>
      <c r="J24" s="13">
        <v>49608</v>
      </c>
      <c r="K24" s="41" t="s">
        <v>55</v>
      </c>
      <c r="L24" s="67" t="s">
        <v>56</v>
      </c>
      <c r="M24" s="68">
        <v>398859429</v>
      </c>
      <c r="N24" s="19">
        <v>0</v>
      </c>
      <c r="O24" s="40">
        <v>8554468.1199999992</v>
      </c>
      <c r="P24" s="22">
        <v>42170</v>
      </c>
      <c r="Q24" s="22">
        <v>42153</v>
      </c>
    </row>
    <row r="25" spans="1:19" s="9" customFormat="1" ht="88.5" customHeight="1" thickBot="1" x14ac:dyDescent="0.3">
      <c r="A25" s="36">
        <v>2023</v>
      </c>
      <c r="B25" s="69" t="s">
        <v>78</v>
      </c>
      <c r="C25" s="70" t="s">
        <v>25</v>
      </c>
      <c r="D25" s="39" t="s">
        <v>57</v>
      </c>
      <c r="E25" s="13">
        <v>43084</v>
      </c>
      <c r="F25" s="40">
        <v>1200000000</v>
      </c>
      <c r="G25" s="66" t="s">
        <v>58</v>
      </c>
      <c r="H25" s="45">
        <v>0.74</v>
      </c>
      <c r="I25" s="16">
        <v>240</v>
      </c>
      <c r="J25" s="13">
        <v>50506</v>
      </c>
      <c r="K25" s="41" t="s">
        <v>59</v>
      </c>
      <c r="L25" s="67" t="s">
        <v>60</v>
      </c>
      <c r="M25" s="68">
        <v>1135375697</v>
      </c>
      <c r="N25" s="19">
        <v>0</v>
      </c>
      <c r="O25" s="71">
        <v>25462803.829999998</v>
      </c>
      <c r="P25" s="22">
        <v>43118</v>
      </c>
      <c r="Q25" s="22">
        <v>43089</v>
      </c>
    </row>
    <row r="26" spans="1:19" s="9" customFormat="1" ht="25.5" customHeight="1" thickBot="1" x14ac:dyDescent="0.35">
      <c r="A26" s="72" t="s">
        <v>81</v>
      </c>
      <c r="B26" s="73"/>
      <c r="C26" s="74"/>
      <c r="D26" s="75"/>
      <c r="E26" s="75"/>
      <c r="F26" s="76"/>
      <c r="G26" s="75"/>
      <c r="H26" s="75"/>
      <c r="I26" s="75"/>
      <c r="J26" s="75"/>
      <c r="K26" s="75"/>
      <c r="L26" s="75"/>
      <c r="M26" s="77">
        <f>SUM(M28:M33)</f>
        <v>19494488.930000003</v>
      </c>
      <c r="N26" s="78">
        <f>SUM(N28:N33)</f>
        <v>4592592.0100000007</v>
      </c>
      <c r="O26" s="78">
        <f>SUM(O28:O33)</f>
        <v>699032.93</v>
      </c>
      <c r="P26" s="79"/>
      <c r="Q26" s="74"/>
    </row>
    <row r="27" spans="1:19" s="9" customFormat="1" x14ac:dyDescent="0.25">
      <c r="A27" s="29" t="s">
        <v>24</v>
      </c>
      <c r="B27" s="80"/>
      <c r="C27" s="81"/>
      <c r="D27" s="82"/>
      <c r="E27" s="83"/>
      <c r="F27" s="84"/>
      <c r="G27" s="85"/>
      <c r="H27" s="80"/>
      <c r="I27" s="80"/>
      <c r="J27" s="83"/>
      <c r="K27" s="86"/>
      <c r="L27" s="86"/>
      <c r="M27" s="87"/>
      <c r="N27" s="88"/>
      <c r="O27" s="88"/>
      <c r="P27" s="89"/>
      <c r="Q27" s="90"/>
    </row>
    <row r="28" spans="1:19" s="9" customFormat="1" ht="36" customHeight="1" x14ac:dyDescent="0.25">
      <c r="A28" s="91">
        <v>2023</v>
      </c>
      <c r="B28" s="91" t="s">
        <v>78</v>
      </c>
      <c r="C28" s="92" t="s">
        <v>61</v>
      </c>
      <c r="D28" s="39" t="s">
        <v>62</v>
      </c>
      <c r="E28" s="13">
        <v>44826</v>
      </c>
      <c r="F28" s="40">
        <v>9411999.4600000009</v>
      </c>
      <c r="G28" s="93">
        <v>0.1183</v>
      </c>
      <c r="H28" s="16"/>
      <c r="I28" s="16">
        <v>24</v>
      </c>
      <c r="J28" s="94">
        <v>45597</v>
      </c>
      <c r="K28" s="95" t="s">
        <v>63</v>
      </c>
      <c r="L28" s="96" t="s">
        <v>64</v>
      </c>
      <c r="M28" s="97">
        <v>5929261.5</v>
      </c>
      <c r="N28" s="98">
        <v>1398719.11</v>
      </c>
      <c r="O28" s="98">
        <v>207714.62</v>
      </c>
      <c r="P28" s="99">
        <v>44861</v>
      </c>
      <c r="Q28" s="99">
        <v>44840</v>
      </c>
      <c r="R28" s="34"/>
      <c r="S28" s="44"/>
    </row>
    <row r="29" spans="1:19" s="9" customFormat="1" ht="36" customHeight="1" x14ac:dyDescent="0.25">
      <c r="A29" s="91">
        <v>2023</v>
      </c>
      <c r="B29" s="91" t="s">
        <v>78</v>
      </c>
      <c r="C29" s="92" t="s">
        <v>65</v>
      </c>
      <c r="D29" s="39" t="s">
        <v>62</v>
      </c>
      <c r="E29" s="13">
        <v>44844</v>
      </c>
      <c r="F29" s="40">
        <v>12184999.52</v>
      </c>
      <c r="G29" s="93">
        <v>0.11990000000000001</v>
      </c>
      <c r="H29" s="16"/>
      <c r="I29" s="16">
        <v>23</v>
      </c>
      <c r="J29" s="94">
        <v>45597</v>
      </c>
      <c r="K29" s="95" t="s">
        <v>63</v>
      </c>
      <c r="L29" s="96" t="s">
        <v>64</v>
      </c>
      <c r="M29" s="97">
        <v>7628847.0700000003</v>
      </c>
      <c r="N29" s="98">
        <v>1798273.7</v>
      </c>
      <c r="O29" s="98">
        <v>270842.92</v>
      </c>
      <c r="P29" s="99">
        <v>45007</v>
      </c>
      <c r="Q29" s="99">
        <v>44865</v>
      </c>
      <c r="R29" s="34"/>
      <c r="S29" s="44"/>
    </row>
    <row r="30" spans="1:19" s="9" customFormat="1" ht="36" customHeight="1" x14ac:dyDescent="0.25">
      <c r="A30" s="91">
        <v>2023</v>
      </c>
      <c r="B30" s="91" t="s">
        <v>78</v>
      </c>
      <c r="C30" s="92" t="s">
        <v>66</v>
      </c>
      <c r="D30" s="39" t="s">
        <v>62</v>
      </c>
      <c r="E30" s="13">
        <v>44847</v>
      </c>
      <c r="F30" s="40">
        <v>4866999.53</v>
      </c>
      <c r="G30" s="93">
        <v>0.12509999999999999</v>
      </c>
      <c r="H30" s="16"/>
      <c r="I30" s="16">
        <v>23</v>
      </c>
      <c r="J30" s="94">
        <v>45597</v>
      </c>
      <c r="K30" s="95" t="s">
        <v>63</v>
      </c>
      <c r="L30" s="96" t="s">
        <v>64</v>
      </c>
      <c r="M30" s="97">
        <v>3052726.07</v>
      </c>
      <c r="N30" s="98">
        <v>717800.76</v>
      </c>
      <c r="O30" s="98">
        <v>113043.96</v>
      </c>
      <c r="P30" s="99">
        <v>45012</v>
      </c>
      <c r="Q30" s="99">
        <v>44865</v>
      </c>
      <c r="R30" s="34"/>
      <c r="S30" s="44"/>
    </row>
    <row r="31" spans="1:19" s="9" customFormat="1" ht="36" customHeight="1" x14ac:dyDescent="0.25">
      <c r="A31" s="91">
        <v>2023</v>
      </c>
      <c r="B31" s="91" t="s">
        <v>78</v>
      </c>
      <c r="C31" s="92" t="s">
        <v>67</v>
      </c>
      <c r="D31" s="39" t="s">
        <v>62</v>
      </c>
      <c r="E31" s="13">
        <v>44876</v>
      </c>
      <c r="F31" s="40">
        <v>2132999.5699999998</v>
      </c>
      <c r="G31" s="93">
        <v>0.12429999999999999</v>
      </c>
      <c r="H31" s="16"/>
      <c r="I31" s="16">
        <v>22</v>
      </c>
      <c r="J31" s="94">
        <v>45597</v>
      </c>
      <c r="K31" s="95" t="s">
        <v>63</v>
      </c>
      <c r="L31" s="96" t="s">
        <v>64</v>
      </c>
      <c r="M31" s="97">
        <v>1327035.76</v>
      </c>
      <c r="N31" s="98">
        <v>312151.07</v>
      </c>
      <c r="O31" s="98">
        <v>48828.91</v>
      </c>
      <c r="P31" s="99">
        <v>44916</v>
      </c>
      <c r="Q31" s="99">
        <v>44887</v>
      </c>
      <c r="R31" s="34"/>
      <c r="S31" s="44"/>
    </row>
    <row r="32" spans="1:19" s="9" customFormat="1" ht="36" customHeight="1" x14ac:dyDescent="0.25">
      <c r="A32" s="91">
        <v>2023</v>
      </c>
      <c r="B32" s="91" t="s">
        <v>78</v>
      </c>
      <c r="C32" s="92" t="s">
        <v>68</v>
      </c>
      <c r="D32" s="39" t="s">
        <v>62</v>
      </c>
      <c r="E32" s="13">
        <v>44876</v>
      </c>
      <c r="F32" s="40">
        <v>2499999.83</v>
      </c>
      <c r="G32" s="93">
        <v>0.12720000000000001</v>
      </c>
      <c r="H32" s="16"/>
      <c r="I32" s="16">
        <v>22</v>
      </c>
      <c r="J32" s="94">
        <v>45597</v>
      </c>
      <c r="K32" s="41" t="s">
        <v>63</v>
      </c>
      <c r="L32" s="100" t="s">
        <v>64</v>
      </c>
      <c r="M32" s="101">
        <v>1556618.53</v>
      </c>
      <c r="N32" s="102">
        <v>365647.37</v>
      </c>
      <c r="O32" s="102">
        <v>58602.52</v>
      </c>
      <c r="P32" s="13">
        <v>44914</v>
      </c>
      <c r="Q32" s="13">
        <v>44887</v>
      </c>
      <c r="R32" s="34"/>
      <c r="S32" s="44"/>
    </row>
    <row r="33" spans="1:19" s="9" customFormat="1" ht="36.65" customHeight="1" thickBot="1" x14ac:dyDescent="0.3">
      <c r="A33" s="103">
        <v>2023</v>
      </c>
      <c r="B33" s="103" t="s">
        <v>78</v>
      </c>
      <c r="C33" s="104" t="s">
        <v>69</v>
      </c>
      <c r="D33" s="105" t="s">
        <v>62</v>
      </c>
      <c r="E33" s="106">
        <v>44923</v>
      </c>
      <c r="F33" s="107">
        <v>3343999.93</v>
      </c>
      <c r="G33" s="108">
        <v>0.1265</v>
      </c>
      <c r="H33" s="103"/>
      <c r="I33" s="103">
        <v>19</v>
      </c>
      <c r="J33" s="109">
        <v>45597</v>
      </c>
      <c r="K33" s="55" t="s">
        <v>63</v>
      </c>
      <c r="L33" s="110" t="s">
        <v>64</v>
      </c>
      <c r="M33" s="111">
        <v>0</v>
      </c>
      <c r="N33" s="112">
        <v>0</v>
      </c>
      <c r="O33" s="112">
        <v>0</v>
      </c>
      <c r="P33" s="106"/>
      <c r="Q33" s="106">
        <v>44939</v>
      </c>
      <c r="S33" s="44"/>
    </row>
    <row r="34" spans="1:19" s="9" customFormat="1" ht="4.5" customHeight="1" x14ac:dyDescent="0.25">
      <c r="A34" s="113"/>
      <c r="B34" s="114"/>
      <c r="C34" s="115"/>
      <c r="D34" s="116"/>
      <c r="E34" s="117"/>
      <c r="F34" s="118"/>
      <c r="G34" s="119"/>
      <c r="H34" s="114"/>
      <c r="I34" s="114"/>
      <c r="J34" s="117"/>
      <c r="K34" s="120"/>
      <c r="L34" s="120"/>
      <c r="M34" s="121"/>
      <c r="N34" s="122"/>
      <c r="O34" s="122"/>
      <c r="P34" s="34"/>
      <c r="Q34" s="34"/>
    </row>
    <row r="35" spans="1:19" s="125" customFormat="1" ht="12.65" customHeight="1" x14ac:dyDescent="0.2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23"/>
      <c r="P35" s="124"/>
    </row>
    <row r="36" spans="1:19" s="125" customFormat="1" ht="12.65" customHeight="1" x14ac:dyDescent="0.25">
      <c r="A36" s="182" t="s">
        <v>80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9" s="125" customFormat="1" ht="12.75" customHeight="1" x14ac:dyDescent="0.25">
      <c r="A37" s="183" t="s">
        <v>70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"/>
    </row>
    <row r="38" spans="1:19" s="125" customFormat="1" ht="12.75" customHeight="1" x14ac:dyDescent="0.3">
      <c r="A38" s="184" t="s">
        <v>82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26"/>
      <c r="P38" s="126"/>
      <c r="Q38" s="1"/>
    </row>
    <row r="39" spans="1:19" s="125" customFormat="1" ht="12.75" customHeight="1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1:19" s="125" customFormat="1" ht="12.75" customHeight="1" x14ac:dyDescent="0.2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1:19" s="125" customFormat="1" ht="12.75" customHeight="1" x14ac:dyDescent="0.2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27"/>
      <c r="P41" s="126"/>
    </row>
    <row r="42" spans="1:19" ht="12.75" customHeight="1" x14ac:dyDescent="0.25">
      <c r="A42" s="187" t="s">
        <v>79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</row>
    <row r="43" spans="1:19" ht="13" x14ac:dyDescent="0.3">
      <c r="C43" s="129"/>
      <c r="D43" s="129"/>
      <c r="E43" s="129"/>
      <c r="F43" s="130"/>
      <c r="G43" s="129"/>
      <c r="H43" s="129"/>
      <c r="I43" s="129"/>
      <c r="J43" s="129"/>
      <c r="K43" s="129"/>
      <c r="L43" s="129"/>
      <c r="M43" s="131"/>
      <c r="N43" s="132"/>
      <c r="O43" s="132"/>
      <c r="P43" s="133"/>
    </row>
    <row r="44" spans="1:19" ht="31.5" customHeight="1" x14ac:dyDescent="0.3">
      <c r="C44" s="129"/>
      <c r="D44" s="129"/>
      <c r="E44" s="129"/>
      <c r="F44" s="130"/>
      <c r="G44" s="129"/>
      <c r="H44" s="129"/>
      <c r="I44" s="129"/>
      <c r="J44" s="129"/>
      <c r="K44" s="129"/>
      <c r="L44" s="129"/>
      <c r="M44" s="131"/>
      <c r="N44" s="132"/>
      <c r="O44" s="132"/>
      <c r="P44" s="133"/>
    </row>
    <row r="45" spans="1:19" ht="23.25" customHeight="1" x14ac:dyDescent="0.3">
      <c r="C45" s="134"/>
      <c r="D45" s="134"/>
      <c r="E45" s="134"/>
      <c r="F45" s="135"/>
      <c r="G45" s="134"/>
      <c r="H45" s="134"/>
      <c r="I45" s="134"/>
      <c r="J45" s="134"/>
      <c r="K45" s="134"/>
      <c r="L45" s="134"/>
      <c r="M45" s="136"/>
      <c r="N45" s="137"/>
      <c r="O45" s="137"/>
    </row>
    <row r="46" spans="1:19" customFormat="1" ht="14.5" x14ac:dyDescent="0.35">
      <c r="A46" s="1"/>
      <c r="B46" s="128"/>
      <c r="C46" s="188" t="s">
        <v>71</v>
      </c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"/>
    </row>
    <row r="47" spans="1:19" s="139" customFormat="1" ht="13" x14ac:dyDescent="0.25">
      <c r="A47" s="1"/>
      <c r="B47" s="128"/>
      <c r="C47" s="189" t="s">
        <v>72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"/>
    </row>
    <row r="48" spans="1:19" s="139" customFormat="1" ht="9" customHeight="1" x14ac:dyDescent="0.25">
      <c r="A48" s="1"/>
      <c r="B48" s="12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"/>
    </row>
    <row r="49" spans="1:17" ht="22.5" customHeight="1" x14ac:dyDescent="0.25">
      <c r="C49" s="141" t="s">
        <v>73</v>
      </c>
      <c r="D49" s="180" t="s">
        <v>76</v>
      </c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7" ht="24" customHeight="1" x14ac:dyDescent="0.25">
      <c r="C50" s="141" t="s">
        <v>74</v>
      </c>
      <c r="D50" s="180" t="s">
        <v>75</v>
      </c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7" s="146" customFormat="1" x14ac:dyDescent="0.25">
      <c r="A51" s="1"/>
      <c r="B51" s="128"/>
      <c r="C51" s="142"/>
      <c r="D51" s="142"/>
      <c r="E51" s="142"/>
      <c r="F51" s="143"/>
      <c r="G51" s="142"/>
      <c r="H51" s="142"/>
      <c r="I51" s="142"/>
      <c r="J51" s="142"/>
      <c r="K51" s="142"/>
      <c r="L51" s="142"/>
      <c r="M51" s="144"/>
      <c r="N51" s="145"/>
      <c r="O51" s="145"/>
      <c r="P51" s="138"/>
      <c r="Q51" s="1"/>
    </row>
    <row r="53" spans="1:17" x14ac:dyDescent="0.25">
      <c r="A53" s="146"/>
      <c r="B53" s="147"/>
    </row>
    <row r="57" spans="1:17" x14ac:dyDescent="0.25">
      <c r="L57" s="148"/>
    </row>
    <row r="58" spans="1:17" x14ac:dyDescent="0.25">
      <c r="L58" s="148"/>
    </row>
    <row r="59" spans="1:17" x14ac:dyDescent="0.25">
      <c r="L59" s="148"/>
    </row>
    <row r="60" spans="1:17" x14ac:dyDescent="0.25">
      <c r="L60" s="148"/>
    </row>
  </sheetData>
  <mergeCells count="35">
    <mergeCell ref="D50:P50"/>
    <mergeCell ref="A35:N35"/>
    <mergeCell ref="A36:Q36"/>
    <mergeCell ref="A37:P37"/>
    <mergeCell ref="A38:N38"/>
    <mergeCell ref="A39:P39"/>
    <mergeCell ref="A40:P40"/>
    <mergeCell ref="A41:N41"/>
    <mergeCell ref="A42:R42"/>
    <mergeCell ref="C46:P46"/>
    <mergeCell ref="C47:P47"/>
    <mergeCell ref="D49:P49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5" max="16" man="1"/>
    <brk id="5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3T 2023</vt:lpstr>
      <vt:lpstr>'3T 2023'!Área_de_impresión</vt:lpstr>
      <vt:lpstr>'3T 2023'!Títulos_a_imprimir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Usuario2</cp:lastModifiedBy>
  <cp:lastPrinted>2023-10-19T16:09:33Z</cp:lastPrinted>
  <dcterms:created xsi:type="dcterms:W3CDTF">2023-06-29T15:43:31Z</dcterms:created>
  <dcterms:modified xsi:type="dcterms:W3CDTF">2023-10-19T16:10:44Z</dcterms:modified>
</cp:coreProperties>
</file>